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8B5014FF-FD23-408D-BABC-3F978ADF9EE2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456" xr2:uid="{00000000-000D-0000-FFFF-FFFF00000000}"/>
  </bookViews>
  <sheets>
    <sheet name="EAI_FF" sheetId="1" r:id="rId1"/>
  </sheets>
  <definedNames>
    <definedName name="_xlnm.Print_Area" localSheetId="0">EAI_FF!$B$2:$H$39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18" i="1"/>
  <c r="H25" i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G8" i="1"/>
  <c r="G26" i="1" s="1"/>
  <c r="F8" i="1"/>
  <c r="D8" i="1"/>
  <c r="C8" i="1"/>
  <c r="E18" i="1" l="1"/>
  <c r="F26" i="1"/>
  <c r="H18" i="1"/>
  <c r="H8" i="1"/>
  <c r="E8" i="1"/>
  <c r="H26" i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<sst xmlns="http://schemas.openxmlformats.org/spreadsheetml/2006/main" count="35" uniqueCount="31">
  <si>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</si>
  <si>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</si>
  <si>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</si>
  <si>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</si>
  <si>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</si>
  <si>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</si>
  <si>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</si>
  <si>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</si>
  <si>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</si>
  <si>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</si>
  <si>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</si>
  <si>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</si>
  <si>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</si>
  <si>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</si>
  <si>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</si>
  <si>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</si>
  <si>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</si>
  <si>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</si>
  <si>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</si>
  <si>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</si>
  <si>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</si>
  <si>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</si>
  <si>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</si>
  <si>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</si>
  <si>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</si>
  <si>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</si>
  <si>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</si>
  <si>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</si>
  <si>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</si>
  <si>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AUDITORÍA SUPERIOR DEL ESTADO </t>
  </si>
  <si>
    <t>Del 01/ene./2024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</si>
</sst>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2339340</xdr:colOff>
      <xdr:row>34</xdr:row>
      <xdr:rowOff>91440</xdr:rowOff>
    </xdr:from>
    <xdr:to>
      <xdr:col>5</xdr:col>
      <xdr:colOff>713393</xdr:colOff>
      <xdr:row>39</xdr:row>
      <xdr:rowOff>91541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A957D2-CA2D-1085-7962-F4B131EF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3180" y="560832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showGridLines="0" tabSelected="1" topLeftCell="A18" workbookViewId="0">
      <selection activeCell="D46" sqref="D46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2.88671875" style="1" bestFit="1" customWidth="1"/>
    <col min="8" max="8" width="13.44140625" style="1" bestFit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205692477.30000001</v>
      </c>
      <c r="D18" s="18">
        <f>SUM(D19:D22)</f>
        <v>4491789.6900000004</v>
      </c>
      <c r="E18" s="21">
        <f>C18+D18</f>
        <v>210184266.99000001</v>
      </c>
      <c r="F18" s="18">
        <f>SUM(F19:F22)</f>
        <v>210184266.99000001</v>
      </c>
      <c r="G18" s="21">
        <f>SUM(G19:G22)</f>
        <v>210184266.99000001</v>
      </c>
      <c r="H18" s="5">
        <f>G18-C18</f>
        <v>4491789.6899999976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4500349.6900000004</v>
      </c>
      <c r="E20" s="23">
        <f>C20+D20</f>
        <v>4500349.6900000004</v>
      </c>
      <c r="F20" s="19">
        <v>4500349.6900000004</v>
      </c>
      <c r="G20" s="22">
        <v>4500349.6900000004</v>
      </c>
      <c r="H20" s="7">
        <f>G20-C20</f>
        <v>4500349.6900000004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205692477.30000001</v>
      </c>
      <c r="D22" s="19">
        <v>-8560</v>
      </c>
      <c r="E22" s="23">
        <f>C22+D22</f>
        <v>205683917.30000001</v>
      </c>
      <c r="F22" s="19">
        <v>205683917.30000001</v>
      </c>
      <c r="G22" s="22">
        <v>205683917.30000001</v>
      </c>
      <c r="H22" s="7">
        <f>G22-C22</f>
        <v>-8560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205692477.30000001</v>
      </c>
      <c r="D26" s="26">
        <f>SUM(D24,D18,D8)</f>
        <v>4491789.6900000004</v>
      </c>
      <c r="E26" s="15">
        <f>SUM(D26,C26)</f>
        <v>210184266.99000001</v>
      </c>
      <c r="F26" s="26">
        <f>SUM(F24,F18,F8)</f>
        <v>210184266.99000001</v>
      </c>
      <c r="G26" s="15">
        <f>SUM(G24,G18,G8)</f>
        <v>210184266.99000001</v>
      </c>
      <c r="H26" s="28">
        <f>SUM(G26-C26)</f>
        <v>4491789.6899999976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" right="0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2025-01-28T20:15:43Z</cp:lastPrinted>
  <dcterms:created xsi:type="dcterms:W3CDTF">2019-12-05T18:23:32Z</dcterms:created>
  <dcterms:modified xsi:type="dcterms:W3CDTF">2025-01-28T20:15:44Z</dcterms:modified>
</cp:coreProperties>
</file>